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filterPrivacy="1" defaultThemeVersion="166925"/>
  <xr:revisionPtr revIDLastSave="0" documentId="13_ncr:1_{043F7EC1-3E71-4B44-8BF9-396A6884F246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პორტფელი" sheetId="9" r:id="rId1"/>
  </sheets>
  <calcPr calcId="191029"/>
  <fileRecoveryPr autoRecover="0"/>
</workbook>
</file>

<file path=xl/calcChain.xml><?xml version="1.0" encoding="utf-8"?>
<calcChain xmlns="http://schemas.openxmlformats.org/spreadsheetml/2006/main">
  <c r="H28" i="9" l="1"/>
  <c r="H21" i="9"/>
  <c r="H23" i="9"/>
  <c r="H24" i="9"/>
  <c r="H25" i="9"/>
  <c r="H26" i="9"/>
  <c r="H27" i="9"/>
  <c r="H31" i="9"/>
  <c r="H32" i="9"/>
  <c r="H33" i="9"/>
  <c r="H34" i="9"/>
  <c r="H35" i="9"/>
  <c r="H36" i="9"/>
  <c r="H37" i="9"/>
</calcChain>
</file>

<file path=xl/sharedStrings.xml><?xml version="1.0" encoding="utf-8"?>
<sst xmlns="http://schemas.openxmlformats.org/spreadsheetml/2006/main" count="215" uniqueCount="111">
  <si>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</si>
  <si>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</si>
  <si>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</si>
  <si>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</si>
  <si>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</si>
  <si>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</si>
  <si>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</si>
  <si>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</si>
  <si>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</si>
  <si>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</si>
  <si>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</si>
  <si>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</si>
  <si>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GETD21812340</t>
  </si>
  <si>
    <t>11/08/2020</t>
  </si>
  <si>
    <t>12/08/2021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</si>
  <si>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</si>
  <si>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</si>
  <si>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</si>
  <si>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</si>
  <si>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</si>
  <si>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</si>
  <si>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</si>
  <si>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</si>
  <si>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</si>
  <si>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</si>
  <si>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</si>
  <si>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</si>
  <si>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</si>
  <si>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</si>
  <si>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</si>
  <si>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</si>
  <si>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</si>
  <si>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</si>
  <si>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</si>
  <si>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</si>
  <si>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</si>
  <si>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</si>
  <si>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</si>
  <si>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</si>
  <si>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</si>
  <si>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</si>
  <si>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</si>
  <si>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</si>
  <si>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</si>
  <si>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</si>
  <si>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</si>
  <si>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</si>
  <si>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</si>
  <si>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</si>
  <si>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</si>
  <si>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</si>
  <si>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</si>
  <si>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</si>
  <si>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</si>
  <si>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</si>
  <si>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</si>
  <si>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</si>
  <si>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</si>
  <si>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</si>
  <si>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</si>
  <si>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</si>
  <si>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</si>
  <si>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</si>
  <si>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</si>
  <si>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</si>
  <si>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</si>
  <si>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</si>
  <si>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</si>
  <si>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</si>
  <si>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</si>
  <si>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</si>
  <si>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</si>
  <si>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</si>
  <si>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</si>
  <si>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</si>
  <si>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</si>
  <si>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</si>
  <si>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</si>
  <si>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</si>
  <si>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</si>
  <si>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GETD21B11470</t>
  </si>
  <si>
    <t>11/11/2021</t>
  </si>
  <si>
    <t>GETD21C09514</t>
  </si>
  <si>
    <t>08/12/2020</t>
  </si>
  <si>
    <t>09/12/2021</t>
  </si>
  <si>
    <t>GETC26128024**</t>
  </si>
  <si>
    <t>GETC25530055**</t>
  </si>
  <si>
    <t>GETC23204042</t>
  </si>
  <si>
    <t>GETD22210056</t>
  </si>
  <si>
    <t>09/02/2021</t>
  </si>
  <si>
    <t>10/02/2022</t>
  </si>
  <si>
    <t>GETD21902075</t>
  </si>
  <si>
    <t>GETD22310096</t>
  </si>
  <si>
    <t>GETD21A07116</t>
  </si>
  <si>
    <t>GETD22414138</t>
  </si>
  <si>
    <t>GETD21C02170</t>
  </si>
  <si>
    <t>01/06/2021</t>
  </si>
  <si>
    <t>02/12/2021</t>
  </si>
  <si>
    <t>GETD22609190</t>
  </si>
  <si>
    <t>02/03/2021</t>
  </si>
  <si>
    <t>06/04/2021</t>
  </si>
  <si>
    <t>10/11/2020</t>
  </si>
  <si>
    <t>09/03/2021</t>
  </si>
  <si>
    <t>დარჩენილი ვადიანობა (წელი)</t>
  </si>
  <si>
    <t>საწყისი ვადიანობა</t>
  </si>
  <si>
    <t>GETD22106213</t>
  </si>
  <si>
    <t>06/01/2022</t>
  </si>
  <si>
    <t>GETD22714230</t>
  </si>
  <si>
    <t>GETD22203267</t>
  </si>
  <si>
    <t>03/08/2021</t>
  </si>
  <si>
    <t>სახაზინო ფასიანი ქაღალდების პორტფელი 06/08/2021-ის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</si>
</sst>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  <numFmt numFmtId="169" formatCode="mm/dd/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9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169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0" fillId="0" borderId="0" xfId="0" applyFill="1" applyAlignment="1">
      <alignment horizontal="center"/>
    </xf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showGridLines="0" tabSelected="1" zoomScale="114" zoomScaleNormal="114" workbookViewId="0">
      <selection activeCell="K5" sqref="K5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1" s="1" customFormat="1" ht="19" x14ac:dyDescent="0.2">
      <c r="A1" s="2"/>
      <c r="B1" s="3" t="s">
        <v>110</v>
      </c>
      <c r="C1" s="4"/>
      <c r="D1" s="4"/>
      <c r="E1" s="4"/>
      <c r="F1" s="4"/>
      <c r="G1" s="4"/>
      <c r="H1" s="4"/>
      <c r="I1" s="5"/>
      <c r="J1" s="5"/>
    </row>
    <row r="2" spans="1:11" s="1" customFormat="1" ht="19" x14ac:dyDescent="0.2">
      <c r="A2" s="6"/>
      <c r="B2" s="2"/>
      <c r="C2" s="2"/>
      <c r="D2" s="2"/>
      <c r="E2" s="2"/>
      <c r="F2" s="2"/>
      <c r="G2" s="2"/>
      <c r="H2" s="2"/>
      <c r="I2" s="32"/>
      <c r="J2" s="32"/>
    </row>
    <row r="3" spans="1:11" ht="45" x14ac:dyDescent="0.15">
      <c r="A3" s="7" t="s">
        <v>67</v>
      </c>
      <c r="B3" s="7" t="s">
        <v>58</v>
      </c>
      <c r="C3" s="7" t="s">
        <v>104</v>
      </c>
      <c r="D3" s="7" t="s">
        <v>0</v>
      </c>
      <c r="E3" s="7" t="s">
        <v>103</v>
      </c>
      <c r="F3" s="7" t="s">
        <v>76</v>
      </c>
      <c r="G3" s="7" t="s">
        <v>68</v>
      </c>
      <c r="H3" s="7" t="s">
        <v>69</v>
      </c>
      <c r="I3" s="7" t="s">
        <v>8</v>
      </c>
      <c r="J3" s="8" t="s">
        <v>59</v>
      </c>
    </row>
    <row r="4" spans="1:11" ht="14" x14ac:dyDescent="0.2">
      <c r="A4" s="9"/>
      <c r="B4" s="9"/>
      <c r="C4" s="9"/>
      <c r="D4" s="10"/>
      <c r="E4" s="10"/>
      <c r="F4" s="9"/>
      <c r="G4" s="2"/>
      <c r="H4" s="11"/>
      <c r="I4" s="11"/>
      <c r="J4" s="11"/>
    </row>
    <row r="5" spans="1:11" s="28" customFormat="1" ht="15" x14ac:dyDescent="0.15">
      <c r="A5" s="23" t="s">
        <v>91</v>
      </c>
      <c r="B5" s="19" t="s">
        <v>99</v>
      </c>
      <c r="C5" s="25" t="s">
        <v>9</v>
      </c>
      <c r="D5" s="29">
        <v>44441</v>
      </c>
      <c r="E5" s="23">
        <v>7.0000000000000007E-2</v>
      </c>
      <c r="F5" s="30" t="s">
        <v>64</v>
      </c>
      <c r="G5" s="27">
        <v>15000000</v>
      </c>
      <c r="H5" s="27">
        <v>15000000</v>
      </c>
      <c r="I5" s="27" t="s">
        <v>70</v>
      </c>
      <c r="J5" s="27" t="s">
        <v>71</v>
      </c>
      <c r="K5" s="36"/>
    </row>
    <row r="6" spans="1:11" s="28" customFormat="1" ht="15" x14ac:dyDescent="0.15">
      <c r="A6" s="23" t="s">
        <v>93</v>
      </c>
      <c r="B6" s="19" t="s">
        <v>100</v>
      </c>
      <c r="C6" s="25" t="s">
        <v>9</v>
      </c>
      <c r="D6" s="29">
        <v>44476</v>
      </c>
      <c r="E6" s="23">
        <v>0.17</v>
      </c>
      <c r="F6" s="30" t="s">
        <v>64</v>
      </c>
      <c r="G6" s="27">
        <v>15000000</v>
      </c>
      <c r="H6" s="27">
        <v>15000000</v>
      </c>
      <c r="I6" s="27" t="s">
        <v>70</v>
      </c>
      <c r="J6" s="27" t="s">
        <v>71</v>
      </c>
      <c r="K6" s="36"/>
    </row>
    <row r="7" spans="1:11" s="28" customFormat="1" ht="15" x14ac:dyDescent="0.15">
      <c r="A7" s="23" t="s">
        <v>95</v>
      </c>
      <c r="B7" s="24" t="s">
        <v>96</v>
      </c>
      <c r="C7" s="25" t="s">
        <v>9</v>
      </c>
      <c r="D7" s="33" t="s">
        <v>97</v>
      </c>
      <c r="E7" s="34">
        <v>0.32</v>
      </c>
      <c r="F7" s="30" t="s">
        <v>64</v>
      </c>
      <c r="G7" s="27">
        <v>15000000</v>
      </c>
      <c r="H7" s="27">
        <v>15000000</v>
      </c>
      <c r="I7" s="27" t="s">
        <v>70</v>
      </c>
      <c r="J7" s="27" t="s">
        <v>71</v>
      </c>
      <c r="K7" s="36"/>
    </row>
    <row r="8" spans="1:11" s="28" customFormat="1" ht="15" x14ac:dyDescent="0.15">
      <c r="A8" s="23" t="s">
        <v>105</v>
      </c>
      <c r="B8" s="29">
        <v>44383</v>
      </c>
      <c r="C8" s="25" t="s">
        <v>9</v>
      </c>
      <c r="D8" s="33" t="s">
        <v>106</v>
      </c>
      <c r="E8" s="34">
        <v>0.42</v>
      </c>
      <c r="F8" s="30" t="s">
        <v>64</v>
      </c>
      <c r="G8" s="27">
        <v>15000000</v>
      </c>
      <c r="H8" s="27">
        <v>15000000</v>
      </c>
      <c r="I8" s="27" t="s">
        <v>70</v>
      </c>
      <c r="J8" s="27" t="s">
        <v>71</v>
      </c>
      <c r="K8" s="36"/>
    </row>
    <row r="9" spans="1:11" s="1" customFormat="1" ht="15" x14ac:dyDescent="0.15">
      <c r="A9" s="23" t="s">
        <v>108</v>
      </c>
      <c r="B9" s="29" t="s">
        <v>109</v>
      </c>
      <c r="C9" s="25" t="s">
        <v>9</v>
      </c>
      <c r="D9" s="38">
        <v>44595</v>
      </c>
      <c r="E9" s="34">
        <v>0.5</v>
      </c>
      <c r="F9" s="37" t="s">
        <v>64</v>
      </c>
      <c r="G9" s="27">
        <v>15000000</v>
      </c>
      <c r="H9" s="27">
        <v>15000000</v>
      </c>
      <c r="I9" s="27" t="s">
        <v>70</v>
      </c>
      <c r="J9" s="27" t="s">
        <v>71</v>
      </c>
      <c r="K9" s="36"/>
    </row>
    <row r="10" spans="1:11" ht="15" x14ac:dyDescent="0.15">
      <c r="A10" s="9" t="s">
        <v>12</v>
      </c>
      <c r="B10" s="19" t="s">
        <v>13</v>
      </c>
      <c r="C10" s="17" t="s">
        <v>11</v>
      </c>
      <c r="D10" s="29" t="s">
        <v>14</v>
      </c>
      <c r="E10" s="23">
        <v>0.02</v>
      </c>
      <c r="F10" s="12" t="s">
        <v>64</v>
      </c>
      <c r="G10" s="11">
        <v>50000000</v>
      </c>
      <c r="H10" s="11">
        <v>50000000</v>
      </c>
      <c r="I10" s="11" t="s">
        <v>70</v>
      </c>
      <c r="J10" s="11" t="s">
        <v>71</v>
      </c>
      <c r="K10" s="36"/>
    </row>
    <row r="11" spans="1:11" ht="13.5" customHeight="1" x14ac:dyDescent="0.15">
      <c r="A11" s="9" t="s">
        <v>60</v>
      </c>
      <c r="B11" s="19" t="s">
        <v>61</v>
      </c>
      <c r="C11" s="17" t="s">
        <v>11</v>
      </c>
      <c r="D11" s="29" t="s">
        <v>62</v>
      </c>
      <c r="E11" s="23">
        <v>0.09</v>
      </c>
      <c r="F11" s="12" t="s">
        <v>64</v>
      </c>
      <c r="G11" s="11">
        <v>50000000</v>
      </c>
      <c r="H11" s="11">
        <v>50000000</v>
      </c>
      <c r="I11" s="11" t="s">
        <v>70</v>
      </c>
      <c r="J11" s="11" t="s">
        <v>71</v>
      </c>
      <c r="K11" s="36"/>
    </row>
    <row r="12" spans="1:11" s="1" customFormat="1" ht="13.5" customHeight="1" x14ac:dyDescent="0.15">
      <c r="A12" s="9" t="s">
        <v>77</v>
      </c>
      <c r="B12" s="19" t="s">
        <v>78</v>
      </c>
      <c r="C12" s="17" t="s">
        <v>11</v>
      </c>
      <c r="D12" s="29" t="s">
        <v>79</v>
      </c>
      <c r="E12" s="23">
        <v>0.19</v>
      </c>
      <c r="F12" s="12" t="s">
        <v>64</v>
      </c>
      <c r="G12" s="11">
        <v>50000000</v>
      </c>
      <c r="H12" s="11">
        <v>50000000</v>
      </c>
      <c r="I12" s="11" t="s">
        <v>70</v>
      </c>
      <c r="J12" s="11" t="s">
        <v>71</v>
      </c>
      <c r="K12" s="36"/>
    </row>
    <row r="13" spans="1:11" s="1" customFormat="1" ht="13.5" customHeight="1" x14ac:dyDescent="0.15">
      <c r="A13" s="9" t="s">
        <v>80</v>
      </c>
      <c r="B13" s="19" t="s">
        <v>101</v>
      </c>
      <c r="C13" s="17" t="s">
        <v>11</v>
      </c>
      <c r="D13" s="29" t="s">
        <v>81</v>
      </c>
      <c r="E13" s="34">
        <v>0.27</v>
      </c>
      <c r="F13" s="12" t="s">
        <v>64</v>
      </c>
      <c r="G13" s="11">
        <v>50000000</v>
      </c>
      <c r="H13" s="11">
        <v>50000000</v>
      </c>
      <c r="I13" s="11" t="s">
        <v>70</v>
      </c>
      <c r="J13" s="11" t="s">
        <v>71</v>
      </c>
      <c r="K13" s="36"/>
    </row>
    <row r="14" spans="1:11" s="1" customFormat="1" ht="13.5" customHeight="1" x14ac:dyDescent="0.15">
      <c r="A14" s="9" t="s">
        <v>82</v>
      </c>
      <c r="B14" s="31" t="s">
        <v>83</v>
      </c>
      <c r="C14" s="17" t="s">
        <v>11</v>
      </c>
      <c r="D14" s="29" t="s">
        <v>84</v>
      </c>
      <c r="E14" s="23">
        <v>0.34</v>
      </c>
      <c r="F14" s="12" t="s">
        <v>64</v>
      </c>
      <c r="G14" s="11">
        <v>50000000</v>
      </c>
      <c r="H14" s="11">
        <v>50000000</v>
      </c>
      <c r="I14" s="11" t="s">
        <v>70</v>
      </c>
      <c r="J14" s="11" t="s">
        <v>71</v>
      </c>
      <c r="K14" s="36"/>
    </row>
    <row r="15" spans="1:11" s="1" customFormat="1" ht="13.5" customHeight="1" x14ac:dyDescent="0.15">
      <c r="A15" s="9" t="s">
        <v>88</v>
      </c>
      <c r="B15" s="19" t="s">
        <v>89</v>
      </c>
      <c r="C15" s="17" t="s">
        <v>11</v>
      </c>
      <c r="D15" s="29" t="s">
        <v>90</v>
      </c>
      <c r="E15" s="23">
        <v>0.52</v>
      </c>
      <c r="F15" s="12" t="s">
        <v>64</v>
      </c>
      <c r="G15" s="11">
        <v>15000000</v>
      </c>
      <c r="H15" s="11">
        <v>15000000</v>
      </c>
      <c r="I15" s="11" t="s">
        <v>70</v>
      </c>
      <c r="J15" s="11" t="s">
        <v>71</v>
      </c>
      <c r="K15" s="36"/>
    </row>
    <row r="16" spans="1:11" s="1" customFormat="1" ht="13.5" customHeight="1" x14ac:dyDescent="0.15">
      <c r="A16" s="9" t="s">
        <v>92</v>
      </c>
      <c r="B16" s="33" t="s">
        <v>102</v>
      </c>
      <c r="C16" s="17" t="s">
        <v>11</v>
      </c>
      <c r="D16" s="29">
        <v>44630</v>
      </c>
      <c r="E16" s="23">
        <v>0.59</v>
      </c>
      <c r="F16" s="12" t="s">
        <v>64</v>
      </c>
      <c r="G16" s="11">
        <v>15000000</v>
      </c>
      <c r="H16" s="11">
        <v>15000000</v>
      </c>
      <c r="I16" s="11" t="s">
        <v>70</v>
      </c>
      <c r="J16" s="11" t="s">
        <v>71</v>
      </c>
      <c r="K16" s="36"/>
    </row>
    <row r="17" spans="1:11" s="1" customFormat="1" ht="13.5" customHeight="1" x14ac:dyDescent="0.15">
      <c r="A17" s="9" t="s">
        <v>94</v>
      </c>
      <c r="B17" s="20">
        <v>44299</v>
      </c>
      <c r="C17" s="17" t="s">
        <v>11</v>
      </c>
      <c r="D17" s="29">
        <v>44665</v>
      </c>
      <c r="E17" s="23">
        <v>0.69</v>
      </c>
      <c r="F17" s="12" t="s">
        <v>64</v>
      </c>
      <c r="G17" s="11">
        <v>15000000</v>
      </c>
      <c r="H17" s="11">
        <v>15000000</v>
      </c>
      <c r="I17" s="11" t="s">
        <v>70</v>
      </c>
      <c r="J17" s="11" t="s">
        <v>71</v>
      </c>
      <c r="K17" s="36"/>
    </row>
    <row r="18" spans="1:11" s="1" customFormat="1" ht="13.5" customHeight="1" x14ac:dyDescent="0.15">
      <c r="A18" s="9" t="s">
        <v>98</v>
      </c>
      <c r="B18" s="20">
        <v>44355</v>
      </c>
      <c r="C18" s="17" t="s">
        <v>11</v>
      </c>
      <c r="D18" s="29">
        <v>44721</v>
      </c>
      <c r="E18" s="23">
        <v>0.84</v>
      </c>
      <c r="F18" s="12" t="s">
        <v>64</v>
      </c>
      <c r="G18" s="11">
        <v>15000000</v>
      </c>
      <c r="H18" s="11">
        <v>15000000</v>
      </c>
      <c r="I18" s="11" t="s">
        <v>70</v>
      </c>
      <c r="J18" s="11" t="s">
        <v>71</v>
      </c>
      <c r="K18" s="36"/>
    </row>
    <row r="19" spans="1:11" s="1" customFormat="1" ht="13.5" customHeight="1" x14ac:dyDescent="0.15">
      <c r="A19" s="9" t="s">
        <v>107</v>
      </c>
      <c r="B19" s="20">
        <v>44390</v>
      </c>
      <c r="C19" s="17" t="s">
        <v>11</v>
      </c>
      <c r="D19" s="29">
        <v>44756</v>
      </c>
      <c r="E19" s="23">
        <v>0.94</v>
      </c>
      <c r="F19" s="12" t="s">
        <v>64</v>
      </c>
      <c r="G19" s="11">
        <v>15000000</v>
      </c>
      <c r="H19" s="11">
        <v>15000000</v>
      </c>
      <c r="I19" s="11" t="s">
        <v>70</v>
      </c>
      <c r="J19" s="11" t="s">
        <v>71</v>
      </c>
      <c r="K19" s="36"/>
    </row>
    <row r="20" spans="1:11" s="28" customFormat="1" ht="15" x14ac:dyDescent="0.15">
      <c r="A20" s="23" t="s">
        <v>87</v>
      </c>
      <c r="B20" s="20">
        <v>44229</v>
      </c>
      <c r="C20" s="25" t="s">
        <v>19</v>
      </c>
      <c r="D20" s="29">
        <v>44961</v>
      </c>
      <c r="E20" s="34">
        <v>1.5</v>
      </c>
      <c r="F20" s="26">
        <v>8</v>
      </c>
      <c r="G20" s="27">
        <v>120000000</v>
      </c>
      <c r="H20" s="27">
        <v>220000000</v>
      </c>
      <c r="I20" s="27" t="s">
        <v>74</v>
      </c>
      <c r="J20" s="27" t="s">
        <v>73</v>
      </c>
      <c r="K20" s="36"/>
    </row>
    <row r="21" spans="1:11" ht="15" x14ac:dyDescent="0.15">
      <c r="A21" s="9" t="s">
        <v>1</v>
      </c>
      <c r="B21" s="20" t="s">
        <v>15</v>
      </c>
      <c r="C21" s="17" t="s">
        <v>16</v>
      </c>
      <c r="D21" s="29" t="s">
        <v>17</v>
      </c>
      <c r="E21" s="23">
        <v>0.67</v>
      </c>
      <c r="F21" s="13">
        <v>9.375</v>
      </c>
      <c r="G21" s="11">
        <v>490000000</v>
      </c>
      <c r="H21" s="11">
        <f>G21</f>
        <v>490000000</v>
      </c>
      <c r="I21" s="11" t="s">
        <v>72</v>
      </c>
      <c r="J21" s="11" t="s">
        <v>73</v>
      </c>
      <c r="K21" s="36"/>
    </row>
    <row r="22" spans="1:11" ht="15" x14ac:dyDescent="0.15">
      <c r="A22" s="9" t="s">
        <v>2</v>
      </c>
      <c r="B22" s="20" t="s">
        <v>10</v>
      </c>
      <c r="C22" s="17" t="s">
        <v>16</v>
      </c>
      <c r="D22" s="29" t="s">
        <v>18</v>
      </c>
      <c r="E22" s="23">
        <v>1.25</v>
      </c>
      <c r="F22" s="13">
        <v>8.25</v>
      </c>
      <c r="G22" s="11">
        <v>350000000</v>
      </c>
      <c r="H22" s="11">
        <v>350000000</v>
      </c>
      <c r="I22" s="11" t="s">
        <v>72</v>
      </c>
      <c r="J22" s="11" t="s">
        <v>73</v>
      </c>
      <c r="K22" s="36"/>
    </row>
    <row r="23" spans="1:11" s="1" customFormat="1" ht="15" x14ac:dyDescent="0.15">
      <c r="A23" s="9" t="s">
        <v>22</v>
      </c>
      <c r="B23" s="20" t="s">
        <v>23</v>
      </c>
      <c r="C23" s="17" t="s">
        <v>21</v>
      </c>
      <c r="D23" s="29" t="s">
        <v>24</v>
      </c>
      <c r="E23" s="23">
        <v>0.21</v>
      </c>
      <c r="F23" s="13">
        <v>7.625</v>
      </c>
      <c r="G23" s="11">
        <v>80000000</v>
      </c>
      <c r="H23" s="11">
        <f t="shared" ref="H23:H37" si="0">G23</f>
        <v>80000000</v>
      </c>
      <c r="I23" s="11" t="s">
        <v>72</v>
      </c>
      <c r="J23" s="11" t="s">
        <v>71</v>
      </c>
      <c r="K23" s="36"/>
    </row>
    <row r="24" spans="1:11" ht="15" x14ac:dyDescent="0.15">
      <c r="A24" s="9" t="s">
        <v>25</v>
      </c>
      <c r="B24" s="20" t="s">
        <v>26</v>
      </c>
      <c r="C24" s="17" t="s">
        <v>21</v>
      </c>
      <c r="D24" s="29" t="s">
        <v>27</v>
      </c>
      <c r="E24" s="23">
        <v>0.65</v>
      </c>
      <c r="F24" s="13">
        <v>9.125</v>
      </c>
      <c r="G24" s="11">
        <v>110000000</v>
      </c>
      <c r="H24" s="11">
        <f t="shared" si="0"/>
        <v>110000000</v>
      </c>
      <c r="I24" s="11" t="s">
        <v>72</v>
      </c>
      <c r="J24" s="11" t="s">
        <v>71</v>
      </c>
      <c r="K24" s="36"/>
    </row>
    <row r="25" spans="1:11" ht="15" x14ac:dyDescent="0.15">
      <c r="A25" s="9" t="s">
        <v>28</v>
      </c>
      <c r="B25" s="20" t="s">
        <v>29</v>
      </c>
      <c r="C25" s="17" t="s">
        <v>21</v>
      </c>
      <c r="D25" s="29">
        <v>44804</v>
      </c>
      <c r="E25" s="23">
        <v>1.07</v>
      </c>
      <c r="F25" s="13">
        <v>8</v>
      </c>
      <c r="G25" s="11">
        <v>88000000</v>
      </c>
      <c r="H25" s="11">
        <f t="shared" si="0"/>
        <v>88000000</v>
      </c>
      <c r="I25" s="11" t="s">
        <v>72</v>
      </c>
      <c r="J25" s="11" t="s">
        <v>71</v>
      </c>
      <c r="K25" s="36"/>
    </row>
    <row r="26" spans="1:11" ht="15" x14ac:dyDescent="0.15">
      <c r="A26" s="9" t="s">
        <v>3</v>
      </c>
      <c r="B26" s="20" t="s">
        <v>30</v>
      </c>
      <c r="C26" s="17" t="s">
        <v>21</v>
      </c>
      <c r="D26" s="29" t="s">
        <v>31</v>
      </c>
      <c r="E26" s="23">
        <v>1.47</v>
      </c>
      <c r="F26" s="13">
        <v>8.125</v>
      </c>
      <c r="G26" s="11">
        <v>240000000</v>
      </c>
      <c r="H26" s="11">
        <f t="shared" si="0"/>
        <v>240000000</v>
      </c>
      <c r="I26" s="11" t="s">
        <v>72</v>
      </c>
      <c r="J26" s="11" t="s">
        <v>73</v>
      </c>
      <c r="K26" s="36"/>
    </row>
    <row r="27" spans="1:11" ht="15" x14ac:dyDescent="0.15">
      <c r="A27" s="9" t="s">
        <v>4</v>
      </c>
      <c r="B27" s="20" t="s">
        <v>32</v>
      </c>
      <c r="C27" s="17" t="s">
        <v>21</v>
      </c>
      <c r="D27" s="29" t="s">
        <v>33</v>
      </c>
      <c r="E27" s="23">
        <v>2.14</v>
      </c>
      <c r="F27" s="13">
        <v>7.375</v>
      </c>
      <c r="G27" s="11">
        <v>240000000</v>
      </c>
      <c r="H27" s="11">
        <f t="shared" si="0"/>
        <v>240000000</v>
      </c>
      <c r="I27" s="11" t="s">
        <v>72</v>
      </c>
      <c r="J27" s="11" t="s">
        <v>73</v>
      </c>
      <c r="K27" s="36"/>
    </row>
    <row r="28" spans="1:11" ht="15" x14ac:dyDescent="0.15">
      <c r="A28" s="9" t="s">
        <v>5</v>
      </c>
      <c r="B28" s="20" t="s">
        <v>34</v>
      </c>
      <c r="C28" s="17" t="s">
        <v>21</v>
      </c>
      <c r="D28" s="29" t="s">
        <v>35</v>
      </c>
      <c r="E28" s="23">
        <v>2.82</v>
      </c>
      <c r="F28" s="13">
        <v>7</v>
      </c>
      <c r="G28" s="11">
        <v>460000000</v>
      </c>
      <c r="H28" s="11">
        <f>G28</f>
        <v>460000000</v>
      </c>
      <c r="I28" s="11" t="s">
        <v>72</v>
      </c>
      <c r="J28" s="11" t="s">
        <v>73</v>
      </c>
      <c r="K28" s="36"/>
    </row>
    <row r="29" spans="1:11" s="28" customFormat="1" ht="15" x14ac:dyDescent="0.15">
      <c r="A29" s="23" t="s">
        <v>85</v>
      </c>
      <c r="B29" s="20">
        <v>44222</v>
      </c>
      <c r="C29" s="25" t="s">
        <v>21</v>
      </c>
      <c r="D29" s="29">
        <v>46050</v>
      </c>
      <c r="E29" s="34">
        <v>4.4800000000000004</v>
      </c>
      <c r="F29" s="26">
        <v>8.125</v>
      </c>
      <c r="G29" s="27">
        <v>257025000</v>
      </c>
      <c r="H29" s="27">
        <v>800000000</v>
      </c>
      <c r="I29" s="27" t="s">
        <v>74</v>
      </c>
      <c r="J29" s="27" t="s">
        <v>73</v>
      </c>
      <c r="K29" s="36"/>
    </row>
    <row r="30" spans="1:11" ht="15" x14ac:dyDescent="0.15">
      <c r="A30" s="9" t="s">
        <v>86</v>
      </c>
      <c r="B30" s="20" t="s">
        <v>20</v>
      </c>
      <c r="C30" s="17" t="s">
        <v>66</v>
      </c>
      <c r="D30" s="29">
        <v>45807</v>
      </c>
      <c r="E30" s="34">
        <v>3.82</v>
      </c>
      <c r="F30" s="13">
        <v>9.125</v>
      </c>
      <c r="G30" s="10">
        <v>972689000</v>
      </c>
      <c r="H30" s="11">
        <v>972689000</v>
      </c>
      <c r="I30" s="11" t="s">
        <v>72</v>
      </c>
      <c r="J30" s="11" t="s">
        <v>73</v>
      </c>
      <c r="K30" s="36"/>
    </row>
    <row r="31" spans="1:11" s="1" customFormat="1" ht="15" x14ac:dyDescent="0.15">
      <c r="A31" s="9" t="s">
        <v>36</v>
      </c>
      <c r="B31" s="20" t="s">
        <v>37</v>
      </c>
      <c r="C31" s="17" t="s">
        <v>38</v>
      </c>
      <c r="D31" s="29" t="s">
        <v>39</v>
      </c>
      <c r="E31" s="23">
        <v>0.59</v>
      </c>
      <c r="F31" s="13">
        <v>12.3</v>
      </c>
      <c r="G31" s="11">
        <v>10000000</v>
      </c>
      <c r="H31" s="11">
        <f t="shared" si="0"/>
        <v>10000000</v>
      </c>
      <c r="I31" s="11" t="s">
        <v>72</v>
      </c>
      <c r="J31" s="11" t="s">
        <v>71</v>
      </c>
      <c r="K31" s="36"/>
    </row>
    <row r="32" spans="1:11" ht="15" x14ac:dyDescent="0.15">
      <c r="A32" s="9" t="s">
        <v>40</v>
      </c>
      <c r="B32" s="20" t="s">
        <v>41</v>
      </c>
      <c r="C32" s="17" t="s">
        <v>38</v>
      </c>
      <c r="D32" s="29" t="s">
        <v>42</v>
      </c>
      <c r="E32" s="23">
        <v>0.99</v>
      </c>
      <c r="F32" s="13">
        <v>10.8</v>
      </c>
      <c r="G32" s="11">
        <v>25000000</v>
      </c>
      <c r="H32" s="11">
        <f t="shared" si="0"/>
        <v>25000000</v>
      </c>
      <c r="I32" s="11" t="s">
        <v>72</v>
      </c>
      <c r="J32" s="11" t="s">
        <v>71</v>
      </c>
      <c r="K32" s="36"/>
    </row>
    <row r="33" spans="1:11" ht="15" x14ac:dyDescent="0.15">
      <c r="A33" s="9" t="s">
        <v>43</v>
      </c>
      <c r="B33" s="20">
        <v>41325</v>
      </c>
      <c r="C33" s="17" t="s">
        <v>38</v>
      </c>
      <c r="D33" s="29" t="s">
        <v>44</v>
      </c>
      <c r="E33" s="23">
        <v>1.55</v>
      </c>
      <c r="F33" s="13">
        <v>10.4</v>
      </c>
      <c r="G33" s="11">
        <v>40000000</v>
      </c>
      <c r="H33" s="11">
        <f t="shared" si="0"/>
        <v>40000000</v>
      </c>
      <c r="I33" s="11" t="s">
        <v>72</v>
      </c>
      <c r="J33" s="11" t="s">
        <v>71</v>
      </c>
      <c r="K33" s="36"/>
    </row>
    <row r="34" spans="1:11" ht="15" x14ac:dyDescent="0.15">
      <c r="A34" s="9" t="s">
        <v>45</v>
      </c>
      <c r="B34" s="20" t="s">
        <v>46</v>
      </c>
      <c r="C34" s="17" t="s">
        <v>38</v>
      </c>
      <c r="D34" s="29" t="s">
        <v>47</v>
      </c>
      <c r="E34" s="34">
        <v>2.5</v>
      </c>
      <c r="F34" s="13">
        <v>11.6</v>
      </c>
      <c r="G34" s="11">
        <v>40000000</v>
      </c>
      <c r="H34" s="11">
        <f t="shared" si="0"/>
        <v>40000000</v>
      </c>
      <c r="I34" s="11" t="s">
        <v>72</v>
      </c>
      <c r="J34" s="11" t="s">
        <v>71</v>
      </c>
      <c r="K34" s="36"/>
    </row>
    <row r="35" spans="1:11" ht="15" x14ac:dyDescent="0.15">
      <c r="A35" s="9" t="s">
        <v>48</v>
      </c>
      <c r="B35" s="20" t="s">
        <v>49</v>
      </c>
      <c r="C35" s="17" t="s">
        <v>38</v>
      </c>
      <c r="D35" s="29" t="s">
        <v>50</v>
      </c>
      <c r="E35" s="34">
        <v>3.5</v>
      </c>
      <c r="F35" s="13">
        <v>10.5</v>
      </c>
      <c r="G35" s="11">
        <v>97520000</v>
      </c>
      <c r="H35" s="11">
        <f t="shared" si="0"/>
        <v>97520000</v>
      </c>
      <c r="I35" s="11" t="s">
        <v>72</v>
      </c>
      <c r="J35" s="11" t="s">
        <v>71</v>
      </c>
      <c r="K35" s="36"/>
    </row>
    <row r="36" spans="1:11" ht="15" x14ac:dyDescent="0.15">
      <c r="A36" s="9" t="s">
        <v>51</v>
      </c>
      <c r="B36" s="20" t="s">
        <v>52</v>
      </c>
      <c r="C36" s="17" t="s">
        <v>38</v>
      </c>
      <c r="D36" s="29" t="s">
        <v>53</v>
      </c>
      <c r="E36" s="23">
        <v>6.03</v>
      </c>
      <c r="F36" s="13">
        <v>9.375</v>
      </c>
      <c r="G36" s="11">
        <v>40000000</v>
      </c>
      <c r="H36" s="11">
        <f t="shared" si="0"/>
        <v>40000000</v>
      </c>
      <c r="I36" s="11" t="s">
        <v>72</v>
      </c>
      <c r="J36" s="11" t="s">
        <v>71</v>
      </c>
      <c r="K36" s="36"/>
    </row>
    <row r="37" spans="1:11" ht="15" x14ac:dyDescent="0.15">
      <c r="A37" s="9" t="s">
        <v>6</v>
      </c>
      <c r="B37" s="20" t="s">
        <v>54</v>
      </c>
      <c r="C37" s="17" t="s">
        <v>38</v>
      </c>
      <c r="D37" s="29" t="s">
        <v>55</v>
      </c>
      <c r="E37" s="23">
        <v>6.45</v>
      </c>
      <c r="F37" s="13">
        <v>9.375</v>
      </c>
      <c r="G37" s="11">
        <v>864298000</v>
      </c>
      <c r="H37" s="11">
        <f t="shared" si="0"/>
        <v>864298000</v>
      </c>
      <c r="I37" s="11" t="s">
        <v>72</v>
      </c>
      <c r="J37" s="11" t="s">
        <v>73</v>
      </c>
      <c r="K37" s="36"/>
    </row>
    <row r="38" spans="1:11" ht="15" x14ac:dyDescent="0.15">
      <c r="A38" s="9" t="s">
        <v>7</v>
      </c>
      <c r="B38" s="20" t="s">
        <v>56</v>
      </c>
      <c r="C38" s="17" t="s">
        <v>38</v>
      </c>
      <c r="D38" s="29" t="s">
        <v>57</v>
      </c>
      <c r="E38" s="23">
        <v>8.7200000000000006</v>
      </c>
      <c r="F38" s="13">
        <v>10.25</v>
      </c>
      <c r="G38" s="11">
        <v>188750000</v>
      </c>
      <c r="H38" s="11">
        <v>400000000</v>
      </c>
      <c r="I38" s="11" t="s">
        <v>74</v>
      </c>
      <c r="J38" s="11" t="s">
        <v>73</v>
      </c>
      <c r="K38" s="36"/>
    </row>
    <row r="39" spans="1:11" ht="14" x14ac:dyDescent="0.2">
      <c r="A39" s="2"/>
      <c r="B39" s="2"/>
      <c r="C39" s="2"/>
      <c r="D39" s="2"/>
      <c r="E39" s="2"/>
      <c r="F39" s="2"/>
      <c r="G39" s="14">
        <v>5113282000</v>
      </c>
      <c r="H39" s="2"/>
      <c r="I39" s="2"/>
      <c r="J39" s="2"/>
    </row>
    <row r="40" spans="1:11" ht="1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1" ht="14" x14ac:dyDescent="0.2">
      <c r="A41" s="15" t="s">
        <v>63</v>
      </c>
      <c r="B41" s="2"/>
      <c r="C41" s="2"/>
      <c r="D41" s="2"/>
      <c r="E41" s="2"/>
      <c r="F41" s="2"/>
      <c r="G41" s="2"/>
      <c r="H41" s="2"/>
      <c r="I41" s="2"/>
      <c r="J41" s="2"/>
    </row>
    <row r="42" spans="1:11" ht="14" x14ac:dyDescent="0.2">
      <c r="A42" s="16" t="s">
        <v>65</v>
      </c>
      <c r="B42" s="2"/>
      <c r="C42" s="2"/>
      <c r="D42" s="2"/>
      <c r="E42" s="2"/>
      <c r="F42" s="2"/>
      <c r="G42" s="2"/>
      <c r="H42" s="21"/>
      <c r="I42" s="35"/>
      <c r="J42" s="2"/>
    </row>
    <row r="43" spans="1:11" ht="14" x14ac:dyDescent="0.15">
      <c r="G43" s="21"/>
      <c r="I43" s="1"/>
    </row>
    <row r="46" spans="1:11" x14ac:dyDescent="0.15">
      <c r="C46" s="22"/>
    </row>
    <row r="47" spans="1:11" x14ac:dyDescent="0.15">
      <c r="G47" s="18" t="s">
        <v>75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1 H31:H38 H23:H2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2021-08-06T09:35:07Z</dcterms:modified>
</cp:coreProperties>
</file>